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0" documentId="8_{43AAAA45-488C-4924-8FCD-05168B9CA0AF}" xr6:coauthVersionLast="47" xr6:coauthVersionMax="47" xr10:uidLastSave="{00000000-0000-0000-0000-000000000000}"/>
  <bookViews>
    <workbookView xWindow="-98" yWindow="-98" windowWidth="20715" windowHeight="13155" xr2:uid="{2D315C56-5282-4274-AB28-C5567BAC1C80}"/>
  </bookViews>
  <sheets>
    <sheet name="Instructions for Use" sheetId="4" r:id="rId1"/>
    <sheet name="OSAC Proposed Std 2022-S-0001" sheetId="1" r:id="rId2"/>
    <sheet name="Lists" sheetId="2" r:id="rId3"/>
  </sheets>
  <definedNames>
    <definedName name="_xlnm._FilterDatabase" localSheetId="1" hidden="1">'OSAC Proposed Std 2022-S-0001'!$A$6:$Q$6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<sst xmlns="http://schemas.openxmlformats.org/spreadsheetml/2006/main" count="144" uniqueCount="98">
  <si>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</si>
  <si>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</si>
  <si>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</si>
  <si>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</si>
  <si>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</si>
  <si>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</si>
  <si>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</si>
  <si>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</si>
  <si>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</si>
  <si>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</si>
  <si>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</si>
  <si>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</si>
  <si>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</si>
  <si>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</si>
  <si>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</si>
  <si>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</si>
  <si>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</si>
  <si>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</si>
  <si>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</si>
  <si>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</si>
  <si>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</si>
  <si>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</si>
  <si>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</si>
  <si>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</si>
  <si>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</si>
  <si>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</si>
  <si>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</si>
  <si>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</si>
  <si>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</si>
  <si>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</si>
  <si>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</si>
  <si>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</si>
  <si>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</si>
  <si>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</si>
  <si>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</si>
  <si>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</si>
  <si>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</si>
  <si>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</si>
  <si>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</si>
  <si>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</si>
  <si>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</si>
  <si>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</si>
  <si>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</si>
  <si>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</si>
  <si>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</si>
  <si>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</si>
  <si>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</si>
  <si>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</si>
  <si>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</si>
  <si>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</si>
  <si>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</si>
  <si>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</si>
  <si>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</si>
  <si>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</si>
  <si>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</si>
  <si>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</si>
  <si>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</si>
  <si>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</si>
  <si>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</si>
  <si>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</si>
  <si>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</si>
  <si>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</si>
  <si>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</si>
  <si>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</si>
  <si>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</si>
  <si>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</si>
  <si>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</si>
  <si>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</si>
  <si>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</si>
  <si>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</si>
  <si>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</si>
  <si>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</si>
  <si>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</si>
  <si>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OSAC Proposed Standard 2022-S-0001, Version 2.0</t>
  </si>
  <si>
    <t>Standard Guide for Image Comparison Opinions</t>
  </si>
  <si>
    <t>V1</t>
  </si>
  <si>
    <t>Opinion Categories</t>
  </si>
  <si>
    <r>
      <rPr>
        <b/>
        <i/>
        <sz val="11"/>
        <color theme="1"/>
        <rFont val="Calibri"/>
        <family val="2"/>
        <scheme val="minor"/>
      </rPr>
      <t>Strong Support for Different Source</t>
    </r>
    <r>
      <rPr>
        <sz val="11"/>
        <color theme="1"/>
        <rFont val="Calibri"/>
        <family val="2"/>
        <scheme val="minor"/>
      </rPr>
      <t>: an opinion category for which the observed dissimilar characteristics far outweigh the observed similar characteristics or where no distinctive similarities are observed. The nature and level of the observed similarities and dissimilarities in image characteristics are much more probable given the proposition that the images depict two different sources than given the proposition that the images depict the same source.</t>
    </r>
  </si>
  <si>
    <r>
      <rPr>
        <b/>
        <i/>
        <sz val="11"/>
        <color theme="1"/>
        <rFont val="Calibri"/>
        <family val="2"/>
        <scheme val="minor"/>
      </rPr>
      <t xml:space="preserve">Support for Different Source: </t>
    </r>
    <r>
      <rPr>
        <sz val="11"/>
        <color theme="1"/>
        <rFont val="Calibri"/>
        <family val="2"/>
        <scheme val="minor"/>
      </rPr>
      <t>an opinion category that the observed dissimilar characteristics outweigh the similar characteristics but are insufficient to reach strong support for different source. The nature and level of the observed similarities and dissimilarities in image characteristics are more probable given the proposition that the images depict two different sources than given the proposition that the images depict the same source.</t>
    </r>
  </si>
  <si>
    <r>
      <rPr>
        <b/>
        <i/>
        <sz val="11"/>
        <color theme="1"/>
        <rFont val="Calibri"/>
        <family val="2"/>
        <scheme val="minor"/>
      </rPr>
      <t>Inconclusive:</t>
    </r>
    <r>
      <rPr>
        <sz val="11"/>
        <color theme="1"/>
        <rFont val="Calibri"/>
        <family val="2"/>
        <scheme val="minor"/>
      </rPr>
      <t xml:space="preserve"> an opinion category that there is insufficient information to form an opinion of common source or different source. The nature and level of the observed similarities and dissimilarities in image characteristics are equally probable given the proposition that the images depict two different sources and given the proposition that the images depict the same source.</t>
    </r>
  </si>
  <si>
    <r>
      <rPr>
        <b/>
        <i/>
        <sz val="11"/>
        <color theme="1"/>
        <rFont val="Calibri"/>
        <family val="2"/>
        <scheme val="minor"/>
      </rPr>
      <t>Support for Common Source:</t>
    </r>
    <r>
      <rPr>
        <sz val="11"/>
        <color theme="1"/>
        <rFont val="Calibri"/>
        <family val="2"/>
        <scheme val="minor"/>
      </rPr>
      <t xml:space="preserve"> an opinion category that the observed similar characteristics outweigh the observed dissimilar characteristics but are insufficient to reach strong support for common source. The nature and level of the observed similarities and dissimilarities in image characteristics are more probable given the proposition that the images depict the same sources than given the proposition that the images depict the two different sources.</t>
    </r>
  </si>
  <si>
    <r>
      <rPr>
        <b/>
        <i/>
        <sz val="11"/>
        <color theme="1"/>
        <rFont val="Calibri"/>
        <family val="2"/>
        <scheme val="minor"/>
      </rPr>
      <t>Strong Support for Common Source</t>
    </r>
    <r>
      <rPr>
        <sz val="11"/>
        <color theme="1"/>
        <rFont val="Calibri"/>
        <family val="2"/>
        <scheme val="minor"/>
      </rPr>
      <t>: an opinion category that the observed similar characteristics far outweigh the observed dissimilar characteristics. The nature and level of the observed similarities and dissimilarities in image characteristics are much more probable given the proposition that the images depict the same sources than given the proposition that the images depict the two different sources.</t>
    </r>
  </si>
  <si>
    <t>Significance and Use</t>
  </si>
  <si>
    <t>4.2.1</t>
  </si>
  <si>
    <t>4.2.2</t>
  </si>
  <si>
    <t>4.3.1</t>
  </si>
  <si>
    <t>4.4.1</t>
  </si>
  <si>
    <t>4.4.2</t>
  </si>
  <si>
    <t>This standard is intended to increase harmonization and consistency by providing a framework of opinion categories across and within the digital multimedia forensic disciplines that compare images. These opinion categories describe the relative level of support provided by the data given common source and different source propositions. At the time of publication, standardized opinion scales with associated validation data do not exist for many disciplines performing source determinations of people, objects, or scenes depicted in images.</t>
  </si>
  <si>
    <t>Each digital multimedia discipline that involves image comparison shall use this standard when developing and validating discipline-specific opinion categories.</t>
  </si>
  <si>
    <t>When the standard is used to create an opinion scale, the necessary criteria to form an opinion for each category used in the scale shall be defined.</t>
  </si>
  <si>
    <t>In the absence of discipline specific opinion scales, forensic service provider-specific opinion scales shall be built using these categories.</t>
  </si>
  <si>
    <t>Validation shall include reference to any empirical studies of the scale for opinions about the weight of evidence for the applicable type and quality of evidence.</t>
  </si>
  <si>
    <t>In the absence of relevant validity studies, the opinion scale should explicitly state that no such studies exist.</t>
  </si>
  <si>
    <t>The number and labels of the opinion categories may differ from those listed in this standard, but they should explicitly correspond to the categories defined in this standard.</t>
  </si>
  <si>
    <t>The opinion categories “Support for Different Source” and “Support for Common Source” may only be subdivided into more specific intervals of relative support when empirical research demonstrates that examiners can accurately and reliably apply the more finely grained categories.</t>
  </si>
  <si>
    <t>To comply with this evidence-centric standard, a scale built on this standard shall not include language such as ‘individualize,’ ‘individualization,’ ‘identifies,’ ‘identification,’ ‘includes,’ ‘inclusion,’ ‘excludes,’ or ‘exclusion’.</t>
  </si>
  <si>
    <t>Image comparison as performed by practitioners is a subjective practice.
Organizations should ensure appropriate procedures are in place to promote consistent application of their opinion 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</si>
</sst>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b/>
      <i/>
      <sz val="11"/>
      <color theme="1"/>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15" borderId="0" xfId="0" applyNumberFormat="1" applyFont="1" applyFill="1" applyAlignment="1" applyProtection="1">
      <alignment horizontal="left" vertical="top"/>
      <protection locked="0"/>
    </xf>
    <xf numFmtId="49" fontId="0" fillId="15" borderId="0" xfId="0" applyNumberFormat="1" applyFill="1" applyAlignment="1" applyProtection="1">
      <alignment horizontal="left" vertical="top" wrapText="1"/>
      <protection locked="0"/>
    </xf>
    <xf numFmtId="0" fontId="1" fillId="15" borderId="0" xfId="0" applyFont="1" applyFill="1" applyAlignment="1">
      <alignment horizontal="left" vertical="top"/>
    </xf>
    <xf numFmtId="165" fontId="1" fillId="15" borderId="0" xfId="0" applyNumberFormat="1" applyFont="1" applyFill="1" applyAlignment="1">
      <alignment horizontal="left" vertical="top"/>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15" borderId="0" xfId="1" applyFill="1"/>
    <xf numFmtId="49" fontId="1" fillId="5" borderId="0" xfId="0" applyNumberFormat="1" applyFont="1" applyFill="1" applyAlignment="1" applyProtection="1">
      <alignment horizontal="left" vertical="top" wrapText="1"/>
    </xf>
    <xf numFmtId="165" fontId="1" fillId="5" borderId="0" xfId="0" applyNumberFormat="1" applyFont="1" applyFill="1" applyAlignment="1" applyProtection="1">
      <alignment horizontal="left" vertical="top" wrapText="1"/>
    </xf>
    <xf numFmtId="49" fontId="0" fillId="0" borderId="0" xfId="0" applyNumberFormat="1" applyAlignment="1" applyProtection="1">
      <alignment horizontal="left" vertical="top" wrapText="1"/>
    </xf>
    <xf numFmtId="1" fontId="0" fillId="0" borderId="0" xfId="0" applyNumberFormat="1" applyAlignment="1" applyProtection="1">
      <alignment horizontal="left" vertical="top"/>
    </xf>
    <xf numFmtId="165" fontId="0" fillId="0" borderId="0" xfId="0" applyNumberFormat="1" applyAlignment="1" applyProtection="1">
      <alignment horizontal="left" vertical="top"/>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2-s-0001-standard-guide-image-comparison-opinions-1"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8" sqref="A8"/>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210"/>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81.332031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29" t="s">
        <v>73</v>
      </c>
      <c r="B1" s="27"/>
      <c r="C1" s="28"/>
      <c r="D1" s="28"/>
    </row>
    <row r="2" spans="1:17" outlineLevel="1" x14ac:dyDescent="0.45">
      <c r="A2" s="39" t="s">
        <v>74</v>
      </c>
      <c r="B2" s="27"/>
      <c r="C2" s="28"/>
      <c r="D2" s="28"/>
    </row>
    <row r="3" spans="1:17" outlineLevel="1" x14ac:dyDescent="0.45">
      <c r="A3" s="29" t="s">
        <v>0</v>
      </c>
      <c r="B3" s="30" t="s">
        <v>34</v>
      </c>
      <c r="C3" s="28"/>
      <c r="D3" s="28"/>
    </row>
    <row r="4" spans="1:17" outlineLevel="1" x14ac:dyDescent="0.45">
      <c r="A4" s="29" t="s">
        <v>1</v>
      </c>
      <c r="B4" s="30" t="s">
        <v>75</v>
      </c>
      <c r="C4" s="28"/>
      <c r="D4" s="28"/>
    </row>
    <row r="5" spans="1:17" outlineLevel="1" x14ac:dyDescent="0.45"/>
    <row r="6" spans="1:17" s="25" customFormat="1" ht="56.25" x14ac:dyDescent="0.45">
      <c r="A6" s="40" t="s">
        <v>60</v>
      </c>
      <c r="B6" s="41" t="s">
        <v>2</v>
      </c>
      <c r="C6" s="40" t="s">
        <v>45</v>
      </c>
      <c r="D6" s="40" t="s">
        <v>3</v>
      </c>
      <c r="E6" s="31" t="s">
        <v>4</v>
      </c>
      <c r="F6" s="32" t="s">
        <v>5</v>
      </c>
      <c r="G6" s="33" t="s">
        <v>6</v>
      </c>
      <c r="H6" s="34" t="s">
        <v>7</v>
      </c>
      <c r="I6" s="34" t="s">
        <v>8</v>
      </c>
      <c r="J6" s="35" t="s">
        <v>9</v>
      </c>
      <c r="K6" s="36" t="s">
        <v>10</v>
      </c>
      <c r="L6" s="37" t="s">
        <v>11</v>
      </c>
      <c r="M6" s="37" t="s">
        <v>12</v>
      </c>
      <c r="N6" s="38" t="s">
        <v>13</v>
      </c>
      <c r="O6" s="37" t="s">
        <v>56</v>
      </c>
      <c r="P6" s="37" t="s">
        <v>57</v>
      </c>
      <c r="Q6" s="37" t="s">
        <v>14</v>
      </c>
    </row>
    <row r="7" spans="1:17" x14ac:dyDescent="0.45">
      <c r="A7" s="42" t="s">
        <v>82</v>
      </c>
      <c r="B7" s="43">
        <v>4</v>
      </c>
      <c r="C7" s="42" t="s">
        <v>46</v>
      </c>
      <c r="D7" s="42"/>
      <c r="H7" s="6"/>
    </row>
    <row r="8" spans="1:17" ht="99" customHeight="1" x14ac:dyDescent="0.45">
      <c r="A8" s="42" t="s">
        <v>82</v>
      </c>
      <c r="B8" s="44">
        <v>4.0999999999999996</v>
      </c>
      <c r="C8" s="42" t="s">
        <v>49</v>
      </c>
      <c r="D8" s="42" t="s">
        <v>88</v>
      </c>
      <c r="H8" s="6"/>
    </row>
    <row r="9" spans="1:17" ht="28.5" x14ac:dyDescent="0.45">
      <c r="A9" s="42" t="s">
        <v>82</v>
      </c>
      <c r="B9" s="44">
        <v>4.2</v>
      </c>
      <c r="C9" s="42" t="s">
        <v>47</v>
      </c>
      <c r="D9" s="42" t="s">
        <v>89</v>
      </c>
      <c r="H9" s="6"/>
    </row>
    <row r="10" spans="1:17" ht="28.5" x14ac:dyDescent="0.45">
      <c r="A10" s="42" t="s">
        <v>82</v>
      </c>
      <c r="B10" s="43" t="s">
        <v>83</v>
      </c>
      <c r="C10" s="42" t="s">
        <v>47</v>
      </c>
      <c r="D10" s="42" t="s">
        <v>90</v>
      </c>
      <c r="H10" s="6"/>
    </row>
    <row r="11" spans="1:17" ht="28.5" x14ac:dyDescent="0.45">
      <c r="A11" s="42" t="s">
        <v>82</v>
      </c>
      <c r="B11" s="43" t="s">
        <v>84</v>
      </c>
      <c r="C11" s="42" t="s">
        <v>47</v>
      </c>
      <c r="D11" s="42" t="s">
        <v>91</v>
      </c>
      <c r="H11" s="6"/>
    </row>
    <row r="12" spans="1:17" ht="28.5" x14ac:dyDescent="0.45">
      <c r="A12" s="42" t="s">
        <v>82</v>
      </c>
      <c r="B12" s="44">
        <v>4.3</v>
      </c>
      <c r="C12" s="42" t="s">
        <v>47</v>
      </c>
      <c r="D12" s="42" t="s">
        <v>92</v>
      </c>
      <c r="H12" s="6"/>
    </row>
    <row r="13" spans="1:17" ht="28.5" x14ac:dyDescent="0.45">
      <c r="A13" s="42" t="s">
        <v>82</v>
      </c>
      <c r="B13" s="43" t="s">
        <v>85</v>
      </c>
      <c r="C13" s="42" t="s">
        <v>48</v>
      </c>
      <c r="D13" s="42" t="s">
        <v>93</v>
      </c>
      <c r="H13" s="6"/>
    </row>
    <row r="14" spans="1:17" ht="28.5" x14ac:dyDescent="0.45">
      <c r="A14" s="42" t="s">
        <v>82</v>
      </c>
      <c r="B14" s="44">
        <v>4.4000000000000004</v>
      </c>
      <c r="C14" s="42" t="s">
        <v>48</v>
      </c>
      <c r="D14" s="42" t="s">
        <v>94</v>
      </c>
      <c r="H14" s="6"/>
    </row>
    <row r="15" spans="1:17" ht="62.25" customHeight="1" x14ac:dyDescent="0.45">
      <c r="A15" s="42" t="s">
        <v>82</v>
      </c>
      <c r="B15" s="43" t="s">
        <v>86</v>
      </c>
      <c r="C15" s="42" t="s">
        <v>49</v>
      </c>
      <c r="D15" s="42" t="s">
        <v>95</v>
      </c>
      <c r="H15" s="6"/>
    </row>
    <row r="16" spans="1:17" ht="42.75" x14ac:dyDescent="0.45">
      <c r="A16" s="42" t="s">
        <v>82</v>
      </c>
      <c r="B16" s="43" t="s">
        <v>87</v>
      </c>
      <c r="C16" s="42" t="s">
        <v>47</v>
      </c>
      <c r="D16" s="42" t="s">
        <v>96</v>
      </c>
      <c r="H16" s="6"/>
    </row>
    <row r="17" spans="1:8" ht="70.5" customHeight="1" x14ac:dyDescent="0.45">
      <c r="A17" s="42" t="s">
        <v>82</v>
      </c>
      <c r="B17" s="44">
        <v>4.5</v>
      </c>
      <c r="C17" s="42" t="s">
        <v>48</v>
      </c>
      <c r="D17" s="42" t="s">
        <v>97</v>
      </c>
      <c r="H17" s="6"/>
    </row>
    <row r="18" spans="1:8" x14ac:dyDescent="0.45">
      <c r="A18" s="42" t="s">
        <v>76</v>
      </c>
      <c r="B18" s="43">
        <v>5</v>
      </c>
      <c r="C18" s="42" t="s">
        <v>46</v>
      </c>
      <c r="D18" s="42"/>
      <c r="H18" s="6"/>
    </row>
    <row r="19" spans="1:8" ht="90" customHeight="1" x14ac:dyDescent="0.45">
      <c r="A19" s="42" t="s">
        <v>76</v>
      </c>
      <c r="B19" s="44">
        <v>5.0999999999999996</v>
      </c>
      <c r="C19" s="42" t="s">
        <v>49</v>
      </c>
      <c r="D19" s="42" t="s">
        <v>77</v>
      </c>
      <c r="H19" s="6"/>
    </row>
    <row r="20" spans="1:8" ht="71.25" x14ac:dyDescent="0.45">
      <c r="A20" s="42" t="s">
        <v>76</v>
      </c>
      <c r="B20" s="44">
        <v>5.2</v>
      </c>
      <c r="C20" s="42" t="s">
        <v>49</v>
      </c>
      <c r="D20" s="42" t="s">
        <v>78</v>
      </c>
      <c r="H20" s="6"/>
    </row>
    <row r="21" spans="1:8" ht="57" x14ac:dyDescent="0.45">
      <c r="A21" s="42" t="s">
        <v>76</v>
      </c>
      <c r="B21" s="44">
        <v>5.3</v>
      </c>
      <c r="C21" s="42" t="s">
        <v>49</v>
      </c>
      <c r="D21" s="42" t="s">
        <v>79</v>
      </c>
      <c r="H21" s="6"/>
    </row>
    <row r="22" spans="1:8" ht="96.75" customHeight="1" x14ac:dyDescent="0.45">
      <c r="A22" s="42" t="s">
        <v>76</v>
      </c>
      <c r="B22" s="44">
        <v>5.4</v>
      </c>
      <c r="C22" s="42" t="s">
        <v>49</v>
      </c>
      <c r="D22" s="42" t="s">
        <v>80</v>
      </c>
      <c r="H22" s="6"/>
    </row>
    <row r="23" spans="1:8" ht="71.25" x14ac:dyDescent="0.45">
      <c r="A23" s="42" t="s">
        <v>76</v>
      </c>
      <c r="B23" s="44">
        <v>5.5</v>
      </c>
      <c r="C23" s="42" t="s">
        <v>49</v>
      </c>
      <c r="D23" s="42" t="s">
        <v>81</v>
      </c>
      <c r="H23" s="6"/>
    </row>
    <row r="24" spans="1:8" x14ac:dyDescent="0.45">
      <c r="A24" s="4"/>
      <c r="H24" s="6"/>
    </row>
    <row r="25" spans="1:8" x14ac:dyDescent="0.45">
      <c r="A25" s="4"/>
      <c r="H25" s="6"/>
    </row>
    <row r="26" spans="1:8" x14ac:dyDescent="0.45">
      <c r="A26" s="4"/>
      <c r="H26" s="6"/>
    </row>
    <row r="27" spans="1:8" x14ac:dyDescent="0.45">
      <c r="A27" s="4"/>
      <c r="H27" s="6"/>
    </row>
    <row r="28" spans="1:8" x14ac:dyDescent="0.45">
      <c r="A28" s="4"/>
      <c r="H28" s="6"/>
    </row>
    <row r="29" spans="1:8" x14ac:dyDescent="0.45">
      <c r="A29" s="4"/>
      <c r="H29" s="6"/>
    </row>
    <row r="30" spans="1:8" x14ac:dyDescent="0.45">
      <c r="A30" s="4"/>
      <c r="H30" s="6"/>
    </row>
    <row r="31" spans="1:8" x14ac:dyDescent="0.45">
      <c r="A31" s="4"/>
      <c r="H31" s="6"/>
    </row>
    <row r="32" spans="1:8" x14ac:dyDescent="0.45">
      <c r="A32" s="4"/>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row r="200" spans="1:8" x14ac:dyDescent="0.45">
      <c r="A200" s="4"/>
      <c r="H200" s="6"/>
    </row>
    <row r="201" spans="1:8" x14ac:dyDescent="0.45">
      <c r="A201" s="4"/>
      <c r="H201" s="6"/>
    </row>
    <row r="202" spans="1:8" x14ac:dyDescent="0.45">
      <c r="A202" s="4"/>
      <c r="H202" s="6"/>
    </row>
    <row r="203" spans="1:8" x14ac:dyDescent="0.45">
      <c r="A203" s="4"/>
      <c r="H203" s="6"/>
    </row>
    <row r="204" spans="1:8" x14ac:dyDescent="0.45">
      <c r="A204" s="4"/>
      <c r="H204" s="6"/>
    </row>
    <row r="205" spans="1:8" x14ac:dyDescent="0.45">
      <c r="A205" s="4"/>
      <c r="H205" s="6"/>
    </row>
    <row r="206" spans="1:8" x14ac:dyDescent="0.45">
      <c r="A206" s="4"/>
      <c r="H206" s="6"/>
    </row>
    <row r="207" spans="1:8" x14ac:dyDescent="0.45">
      <c r="A207" s="4"/>
      <c r="H207" s="6"/>
    </row>
    <row r="208" spans="1:8" x14ac:dyDescent="0.45">
      <c r="A208" s="4"/>
      <c r="H208" s="6"/>
    </row>
    <row r="209" spans="1:8" x14ac:dyDescent="0.45">
      <c r="A209" s="4"/>
      <c r="H209" s="6"/>
    </row>
    <row r="210" spans="1:8" x14ac:dyDescent="0.45">
      <c r="A210" s="4"/>
      <c r="H210" s="6"/>
    </row>
  </sheetData>
  <sheetProtection algorithmName="SHA-512" hashValue="INo31fHy5pfs8PYKevyEKLxgktF4XQTE8cUXcP1CYody6DVgF+Dv9AFIDPIe/AU9BjZM4x+8Bj+a/dGICaBLrw==" saltValue="guKKHPZ4ZOqpKRtUZirZ+g==" spinCount="100000" sheet="1" objects="1" scenarios="1" formatColumns="0" formatRows="0" selectLockedCells="1" sort="0" autoFilter="0" pivotTables="0"/>
  <protectedRanges>
    <protectedRange sqref="A6:Q23" name="AllowSortFilter"/>
  </protectedRanges>
  <conditionalFormatting sqref="C7:C411">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11">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11">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11">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11">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11">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11">
    <cfRule type="expression" dxfId="2" priority="15">
      <formula>N7="Opportunity for Improvement"</formula>
    </cfRule>
  </conditionalFormatting>
  <conditionalFormatting sqref="P7:P411">
    <cfRule type="expression" dxfId="1" priority="14">
      <formula>N7="Nonconforming"</formula>
    </cfRule>
  </conditionalFormatting>
  <conditionalFormatting sqref="Q7:Q411">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210" xr:uid="{51234A58-670C-4F8D-A266-3B9CC880972E}">
      <formula1>1</formula1>
    </dataValidation>
  </dataValidations>
  <hyperlinks>
    <hyperlink ref="A2" r:id="rId1" xr:uid="{4D27706F-6FD3-48BA-A6BE-DE9A440AC3F3}"/>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C7:C411</xm:sqref>
        </x14:dataValidation>
        <x14:dataValidation type="list" allowBlank="1" showInputMessage="1" showErrorMessage="1" xr:uid="{3AB7E878-1B92-48EE-B430-37F372A2B670}">
          <x14:formula1>
            <xm:f>Lists!$K$2:$K$8</xm:f>
          </x14:formula1>
          <xm:sqref>N7:N411</xm:sqref>
        </x14:dataValidation>
        <x14:dataValidation type="list" allowBlank="1" showInputMessage="1" showErrorMessage="1" xr:uid="{9A54BD57-5DD5-448C-B69B-B1C1733155B5}">
          <x14:formula1>
            <xm:f>OFFSET(Lists!$D$1,1,MATCH($G7,Lists!$D$1:$H$1,0)-1,5,1)</xm:f>
          </x14:formula1>
          <xm:sqref>H7:H410</xm:sqref>
        </x14:dataValidation>
        <x14:dataValidation type="list" allowBlank="1" showInputMessage="1" showErrorMessage="1" xr:uid="{321D91F2-4D01-4A75-9032-F78C515A6348}">
          <x14:formula1>
            <xm:f>Lists!$D$1:$J$1</xm:f>
          </x14:formula1>
          <xm:sqref>G7:G411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Ywgz47U4VlKd7cm6Tx1UvcNsV8UyoBSLRQrtKTeqg/FHI2qGqfWtkH15VJwnTtkdw3zWffxhAmv09OQTuP0/lQ==" saltValue="yphnplcQh3zIXoS5Zz5wY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Proposed Std 2022-S-0001</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2023-07-12T21:59:15Z</dcterms:created>
  <dcterms:modified xsi:type="dcterms:W3CDTF">2023-07-15T16:46:40Z</dcterms:modified>
  <cp:category/>
  <cp:contentStatus/>
</cp:coreProperties>
</file>